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<sst xmlns="http://schemas.openxmlformats.org/spreadsheetml/2006/main" count="263" uniqueCount="80">
  <si>
    <t xml:space="preserve">Школа</t>
  </si>
  <si>
    <t xml:space="preserve">МКОУ «Привольненская СОШ»</t>
  </si>
  <si>
    <t xml:space="preserve">Утвердил:</t>
  </si>
  <si>
    <t xml:space="preserve">должность</t>
  </si>
  <si>
    <t xml:space="preserve">завхоз</t>
  </si>
  <si>
    <t xml:space="preserve">Типовое примерное меню приготавливаемых блюд</t>
  </si>
  <si>
    <t xml:space="preserve">фамилия</t>
  </si>
  <si>
    <t xml:space="preserve">Санджиева В.Н.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</si>
  <si>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</si>
  <si>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</si>
  <si>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</si>
  <si>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</si>
  <si>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</si>
  <si>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</si>
  <si>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</si>
  <si>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</si>
  <si>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</si>
  <si>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</si>
  <si>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</si>
  <si>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</si>
  <si>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</si>
  <si>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</si>
  <si>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</si>
  <si>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</si>
  <si>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Курица в соусе с томатом</t>
  </si>
  <si>
    <t xml:space="preserve">гарнир</t>
  </si>
  <si>
    <t xml:space="preserve">каша гречневая рассыпчатая</t>
  </si>
  <si>
    <t xml:space="preserve">гор.напиток</t>
  </si>
  <si>
    <t xml:space="preserve">Чай с молоком</t>
  </si>
  <si>
    <t xml:space="preserve">хлеб</t>
  </si>
  <si>
    <t xml:space="preserve">Хлеб ржаной</t>
  </si>
  <si>
    <t xml:space="preserve">ПР</t>
  </si>
  <si>
    <t xml:space="preserve">фрукты</t>
  </si>
  <si>
    <t xml:space="preserve">Закуска</t>
  </si>
  <si>
    <t xml:space="preserve">Салат из белокачанной капусты с морковью</t>
  </si>
  <si>
    <t xml:space="preserve">Мини-рулеты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</si>
  <si>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</si>
  <si>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</si>
  <si>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</si>
  <si>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</si>
  <si>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</si>
  <si>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</si>
  <si>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</si>
  <si>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</si>
  <si>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</si>
  <si>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Суп гороховый из говядины</t>
  </si>
  <si>
    <t xml:space="preserve">Яйца вареные</t>
  </si>
  <si>
    <t xml:space="preserve">Компот из смеси сухофруктов</t>
  </si>
  <si>
    <t xml:space="preserve">Бутерброд с сыром</t>
  </si>
  <si>
    <t xml:space="preserve">Макаронные изделия</t>
  </si>
  <si>
    <t xml:space="preserve">Чай с сахаром</t>
  </si>
  <si>
    <t xml:space="preserve">Хлеб пшеничный</t>
  </si>
  <si>
    <t xml:space="preserve">Салат из свежих огурцов с зеленым луком</t>
  </si>
  <si>
    <t xml:space="preserve">Круассаны</t>
  </si>
  <si>
    <t xml:space="preserve">Плов из отварной птицы</t>
  </si>
  <si>
    <t xml:space="preserve">салат из квашеной капусты</t>
  </si>
  <si>
    <t xml:space="preserve">Какао с молоком</t>
  </si>
  <si>
    <t xml:space="preserve">Конфеты «Impulse»</t>
  </si>
  <si>
    <t xml:space="preserve">Борщ с говядиной</t>
  </si>
  <si>
    <t xml:space="preserve">Салат из свеклы и моркови</t>
  </si>
  <si>
    <t xml:space="preserve">Банан свежий</t>
  </si>
  <si>
    <t xml:space="preserve">Рагу из говядины</t>
  </si>
  <si>
    <t xml:space="preserve">Салат картофельный с зеленым горошком</t>
  </si>
  <si>
    <t xml:space="preserve">Булочка школьная</t>
  </si>
  <si>
    <t xml:space="preserve">Вафли</t>
  </si>
  <si>
    <t xml:space="preserve">Котлета</t>
  </si>
  <si>
    <t xml:space="preserve">картофельное пюре</t>
  </si>
  <si>
    <t xml:space="preserve">Чай с сахаром и лимоном</t>
  </si>
  <si>
    <t xml:space="preserve">Салат из белокачанной капусты</t>
  </si>
  <si>
    <t xml:space="preserve">Пирожное «Choco Pie»</t>
  </si>
  <si>
    <t xml:space="preserve">Каша манная вязкая</t>
  </si>
  <si>
    <t xml:space="preserve">салат витаминный</t>
  </si>
  <si>
    <t xml:space="preserve">Кисель из концентрата плодового или ягодного</t>
  </si>
  <si>
    <t xml:space="preserve">Гуляш из говядины</t>
  </si>
  <si>
    <t xml:space="preserve">салат из отварной свеклы</t>
  </si>
  <si>
    <t xml:space="preserve">Рыба тушеная в томате с овощами</t>
  </si>
  <si>
    <t xml:space="preserve">каша рисовая рассыпчатая</t>
  </si>
  <si>
    <t xml:space="preserve">Напиток из шиповника витаминизированный</t>
  </si>
  <si>
    <t xml:space="preserve">Салат из моркови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</si>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</sst>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97" activePane="bottomRight" state="frozen"/>
      <selection pane="topLeft" activeCell="A1" activeCellId="0" sqref="A1"/>
      <selection pane="topRight" activeCell="E1" activeCellId="0" sqref="E1"/>
      <selection pane="bottomLeft" activeCell="A197" activeCellId="0" sqref="A197"/>
      <selection pane="bottomRight" activeCell="D183" activeCellId="0" sqref="D18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45539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120</v>
      </c>
      <c r="G6" s="20" t="n">
        <v>15.57</v>
      </c>
      <c r="H6" s="20" t="n">
        <v>17.3</v>
      </c>
      <c r="I6" s="20" t="n">
        <v>5.6</v>
      </c>
      <c r="J6" s="20" t="n">
        <v>142</v>
      </c>
      <c r="K6" s="21" t="n">
        <v>405</v>
      </c>
    </row>
    <row r="7" customFormat="false" ht="13.8" hidden="false" customHeight="false" outlineLevel="0" collapsed="false">
      <c r="A7" s="22"/>
      <c r="B7" s="23"/>
      <c r="C7" s="24"/>
      <c r="D7" s="25" t="s">
        <v>25</v>
      </c>
      <c r="E7" s="26" t="s">
        <v>26</v>
      </c>
      <c r="F7" s="27" t="n">
        <v>200</v>
      </c>
      <c r="G7" s="27" t="n">
        <v>9.23</v>
      </c>
      <c r="H7" s="27" t="n">
        <v>10.5</v>
      </c>
      <c r="I7" s="27" t="n">
        <v>44.45</v>
      </c>
      <c r="J7" s="27" t="n">
        <v>317</v>
      </c>
      <c r="K7" s="28" t="n">
        <v>237</v>
      </c>
    </row>
    <row r="8" customFormat="false" ht="13.8" hidden="false" customHeight="false" outlineLevel="0" collapsed="false">
      <c r="A8" s="22"/>
      <c r="B8" s="23"/>
      <c r="C8" s="24"/>
      <c r="D8" s="29" t="s">
        <v>27</v>
      </c>
      <c r="E8" s="26" t="s">
        <v>28</v>
      </c>
      <c r="F8" s="27" t="n">
        <v>200</v>
      </c>
      <c r="G8" s="27" t="n">
        <v>1.4</v>
      </c>
      <c r="H8" s="27" t="n">
        <v>1.6</v>
      </c>
      <c r="I8" s="27" t="n">
        <v>16.4</v>
      </c>
      <c r="J8" s="27" t="n">
        <v>86</v>
      </c>
      <c r="K8" s="28" t="n">
        <v>945</v>
      </c>
    </row>
    <row r="9" customFormat="false" ht="13.8" hidden="false" customHeight="false" outlineLevel="0" collapsed="false">
      <c r="A9" s="22"/>
      <c r="B9" s="23"/>
      <c r="C9" s="24"/>
      <c r="D9" s="29" t="s">
        <v>29</v>
      </c>
      <c r="E9" s="26" t="s">
        <v>30</v>
      </c>
      <c r="F9" s="27" t="n">
        <v>50</v>
      </c>
      <c r="G9" s="27" t="n">
        <v>3.3</v>
      </c>
      <c r="H9" s="27" t="n">
        <v>0.6</v>
      </c>
      <c r="I9" s="27" t="n">
        <v>16.7</v>
      </c>
      <c r="J9" s="27" t="n">
        <v>87</v>
      </c>
      <c r="K9" s="28" t="s">
        <v>31</v>
      </c>
    </row>
    <row r="10" customFormat="false" ht="13.8" hidden="false" customHeight="false" outlineLevel="0" collapsed="false">
      <c r="A10" s="22"/>
      <c r="B10" s="23"/>
      <c r="C10" s="24"/>
      <c r="D10" s="29" t="s">
        <v>32</v>
      </c>
      <c r="E10" s="26"/>
      <c r="F10" s="27"/>
      <c r="G10" s="27"/>
      <c r="H10" s="27"/>
      <c r="I10" s="27"/>
      <c r="J10" s="27"/>
      <c r="K10" s="28"/>
    </row>
    <row r="11" customFormat="false" ht="13.8" hidden="false" customHeight="false" outlineLevel="0" collapsed="false">
      <c r="A11" s="22"/>
      <c r="B11" s="23"/>
      <c r="C11" s="24"/>
      <c r="D11" s="25" t="s">
        <v>33</v>
      </c>
      <c r="E11" s="26" t="s">
        <v>34</v>
      </c>
      <c r="F11" s="27" t="n">
        <v>100</v>
      </c>
      <c r="G11" s="27" t="n">
        <v>1.6</v>
      </c>
      <c r="H11" s="27" t="n">
        <v>10.1</v>
      </c>
      <c r="I11" s="27" t="n">
        <v>9.6</v>
      </c>
      <c r="J11" s="27" t="n">
        <v>116</v>
      </c>
      <c r="K11" s="28" t="n">
        <v>4</v>
      </c>
    </row>
    <row r="12" customFormat="false" ht="13.8" hidden="false" customHeight="false" outlineLevel="0" collapsed="false">
      <c r="A12" s="22"/>
      <c r="B12" s="23"/>
      <c r="C12" s="24"/>
      <c r="D12" s="25"/>
      <c r="E12" s="26" t="s">
        <v>35</v>
      </c>
      <c r="F12" s="27" t="n">
        <v>35</v>
      </c>
      <c r="G12" s="27" t="n">
        <v>1.8</v>
      </c>
      <c r="H12" s="27" t="n">
        <v>4.6</v>
      </c>
      <c r="I12" s="27" t="n">
        <v>19.6</v>
      </c>
      <c r="J12" s="27" t="n">
        <v>126</v>
      </c>
      <c r="K12" s="28"/>
    </row>
    <row r="13" customFormat="false" ht="15" hidden="false" customHeight="false" outlineLevel="0" collapsed="false">
      <c r="A13" s="30"/>
      <c r="B13" s="31"/>
      <c r="C13" s="32"/>
      <c r="D13" s="33" t="s">
        <v>36</v>
      </c>
      <c r="E13" s="34"/>
      <c r="F13" s="35" t="n">
        <f aca="false">SUM(F6:F12)</f>
        <v>705</v>
      </c>
      <c r="G13" s="35" t="n">
        <f aca="false">SUM(G6:G12)</f>
        <v>32.9</v>
      </c>
      <c r="H13" s="35" t="n">
        <f aca="false">SUM(H6:H12)</f>
        <v>44.7</v>
      </c>
      <c r="I13" s="35" t="n">
        <f aca="false">SUM(I6:I12)</f>
        <v>112.35</v>
      </c>
      <c r="J13" s="35" t="n">
        <f aca="false">SUM(J6:J12)</f>
        <v>874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37</v>
      </c>
      <c r="D14" s="29" t="s">
        <v>38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39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25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41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42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43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36</v>
      </c>
      <c r="E23" s="40"/>
      <c r="F23" s="35" t="n">
        <f aca="false">SUM(F14:F22)</f>
        <v>0</v>
      </c>
      <c r="G23" s="35" t="n">
        <f aca="false">SUM(G14:G22)</f>
        <v>0</v>
      </c>
      <c r="H23" s="35" t="n">
        <f aca="false">SUM(H14:H22)</f>
        <v>0</v>
      </c>
      <c r="I23" s="35" t="n">
        <f aca="false">SUM(I14:I22)</f>
        <v>0</v>
      </c>
      <c r="J23" s="35" t="n">
        <f aca="false">SUM(J14:J22)</f>
        <v>0</v>
      </c>
      <c r="K23" s="36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44</v>
      </c>
      <c r="D24" s="43"/>
      <c r="E24" s="44"/>
      <c r="F24" s="45" t="n">
        <f aca="false">F13+F23</f>
        <v>705</v>
      </c>
      <c r="G24" s="45" t="n">
        <f aca="false">G13+G23</f>
        <v>32.9</v>
      </c>
      <c r="H24" s="45" t="n">
        <f aca="false">H13+H23</f>
        <v>44.7</v>
      </c>
      <c r="I24" s="45" t="n">
        <f aca="false">I13+I23</f>
        <v>112.35</v>
      </c>
      <c r="J24" s="45" t="n">
        <f aca="false">J13+J23</f>
        <v>874</v>
      </c>
      <c r="K24" s="45"/>
    </row>
    <row r="25" customFormat="false" ht="13.8" hidden="false" customHeight="false" outlineLevel="0" collapsed="false">
      <c r="A25" s="46" t="n">
        <v>1</v>
      </c>
      <c r="B25" s="23" t="n">
        <v>2</v>
      </c>
      <c r="C25" s="17" t="s">
        <v>22</v>
      </c>
      <c r="D25" s="18" t="s">
        <v>23</v>
      </c>
      <c r="E25" s="47" t="s">
        <v>45</v>
      </c>
      <c r="F25" s="20" t="n">
        <v>250</v>
      </c>
      <c r="G25" s="20" t="n">
        <v>8.5</v>
      </c>
      <c r="H25" s="20" t="n">
        <v>4.8</v>
      </c>
      <c r="I25" s="20" t="n">
        <v>13.5</v>
      </c>
      <c r="J25" s="20" t="n">
        <v>126.5</v>
      </c>
      <c r="K25" s="21" t="n">
        <v>462</v>
      </c>
    </row>
    <row r="26" customFormat="false" ht="13.8" hidden="false" customHeight="false" outlineLevel="0" collapsed="false">
      <c r="A26" s="46"/>
      <c r="B26" s="23"/>
      <c r="C26" s="24"/>
      <c r="D26" s="25" t="s">
        <v>38</v>
      </c>
      <c r="E26" s="26" t="s">
        <v>46</v>
      </c>
      <c r="F26" s="27" t="n">
        <v>40</v>
      </c>
      <c r="G26" s="27" t="n">
        <v>5.1</v>
      </c>
      <c r="H26" s="27" t="n">
        <v>2.3</v>
      </c>
      <c r="I26" s="27" t="n">
        <v>0.3</v>
      </c>
      <c r="J26" s="27" t="n">
        <v>63</v>
      </c>
      <c r="K26" s="28" t="n">
        <v>300</v>
      </c>
    </row>
    <row r="27" customFormat="false" ht="13.8" hidden="false" customHeight="false" outlineLevel="0" collapsed="false">
      <c r="A27" s="46"/>
      <c r="B27" s="23"/>
      <c r="C27" s="24"/>
      <c r="D27" s="29" t="s">
        <v>27</v>
      </c>
      <c r="E27" s="26" t="s">
        <v>47</v>
      </c>
      <c r="F27" s="27" t="n">
        <v>200</v>
      </c>
      <c r="G27" s="27" t="n">
        <v>0.5</v>
      </c>
      <c r="H27" s="27" t="n">
        <v>0</v>
      </c>
      <c r="I27" s="27" t="n">
        <v>27</v>
      </c>
      <c r="J27" s="27" t="n">
        <v>110</v>
      </c>
      <c r="K27" s="28" t="n">
        <v>508</v>
      </c>
    </row>
    <row r="28" customFormat="false" ht="13.8" hidden="false" customHeight="false" outlineLevel="0" collapsed="false">
      <c r="A28" s="46"/>
      <c r="B28" s="23"/>
      <c r="C28" s="24"/>
      <c r="D28" s="29" t="s">
        <v>29</v>
      </c>
      <c r="E28" s="26" t="s">
        <v>30</v>
      </c>
      <c r="F28" s="27" t="n">
        <v>50</v>
      </c>
      <c r="G28" s="27" t="n">
        <v>3.3</v>
      </c>
      <c r="H28" s="27" t="n">
        <v>0.6</v>
      </c>
      <c r="I28" s="27" t="n">
        <v>16.7</v>
      </c>
      <c r="J28" s="27" t="n">
        <v>87</v>
      </c>
      <c r="K28" s="28" t="s">
        <v>31</v>
      </c>
    </row>
    <row r="29" customFormat="false" ht="15" hidden="false" customHeight="false" outlineLevel="0" collapsed="false">
      <c r="A29" s="46"/>
      <c r="B29" s="23"/>
      <c r="C29" s="24"/>
      <c r="D29" s="29" t="s">
        <v>32</v>
      </c>
      <c r="E29" s="26"/>
      <c r="F29" s="27"/>
      <c r="G29" s="27"/>
      <c r="H29" s="27"/>
      <c r="I29" s="27"/>
      <c r="J29" s="27"/>
      <c r="K29" s="28"/>
    </row>
    <row r="30" customFormat="false" ht="13.8" hidden="false" customHeight="false" outlineLevel="0" collapsed="false">
      <c r="A30" s="46"/>
      <c r="B30" s="23"/>
      <c r="C30" s="24"/>
      <c r="D30" s="25"/>
      <c r="E30" s="26" t="s">
        <v>48</v>
      </c>
      <c r="F30" s="27" t="n">
        <v>30</v>
      </c>
      <c r="G30" s="27" t="n">
        <v>5</v>
      </c>
      <c r="H30" s="27" t="n">
        <v>6.1</v>
      </c>
      <c r="I30" s="27" t="n">
        <v>15.4</v>
      </c>
      <c r="J30" s="27" t="n">
        <v>123</v>
      </c>
      <c r="K30" s="28" t="n">
        <v>91</v>
      </c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8"/>
      <c r="B32" s="31"/>
      <c r="C32" s="32"/>
      <c r="D32" s="33" t="s">
        <v>36</v>
      </c>
      <c r="E32" s="34"/>
      <c r="F32" s="35" t="n">
        <f aca="false">SUM(F25:F31)</f>
        <v>570</v>
      </c>
      <c r="G32" s="35" t="n">
        <f aca="false">SUM(G25:G31)</f>
        <v>22.4</v>
      </c>
      <c r="H32" s="35" t="n">
        <f aca="false">SUM(H25:H31)</f>
        <v>13.8</v>
      </c>
      <c r="I32" s="35" t="n">
        <f aca="false">SUM(I25:I31)</f>
        <v>72.9</v>
      </c>
      <c r="J32" s="35" t="n">
        <f aca="false">SUM(J25:J31)</f>
        <v>509.5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37</v>
      </c>
      <c r="D33" s="29" t="s">
        <v>38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39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40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41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42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43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8"/>
      <c r="B42" s="31"/>
      <c r="C42" s="32"/>
      <c r="D42" s="33" t="s">
        <v>36</v>
      </c>
      <c r="E42" s="40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3" t="s">
        <v>44</v>
      </c>
      <c r="D43" s="43"/>
      <c r="E43" s="44"/>
      <c r="F43" s="45" t="n">
        <f aca="false">F32+F42</f>
        <v>570</v>
      </c>
      <c r="G43" s="45" t="n">
        <f aca="false">G32+G42</f>
        <v>22.4</v>
      </c>
      <c r="H43" s="45" t="n">
        <f aca="false">H32+H42</f>
        <v>13.8</v>
      </c>
      <c r="I43" s="45" t="n">
        <f aca="false">I32+I42</f>
        <v>72.9</v>
      </c>
      <c r="J43" s="45" t="n">
        <f aca="false">J32+J42</f>
        <v>509.5</v>
      </c>
      <c r="K43" s="45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47" t="s">
        <v>24</v>
      </c>
      <c r="F44" s="20" t="n">
        <v>120</v>
      </c>
      <c r="G44" s="20" t="n">
        <v>15.57</v>
      </c>
      <c r="H44" s="20" t="n">
        <v>17.3</v>
      </c>
      <c r="I44" s="20" t="n">
        <v>5.6</v>
      </c>
      <c r="J44" s="20" t="n">
        <v>142</v>
      </c>
      <c r="K44" s="21" t="n">
        <v>395</v>
      </c>
    </row>
    <row r="45" customFormat="false" ht="13.8" hidden="false" customHeight="false" outlineLevel="0" collapsed="false">
      <c r="A45" s="22"/>
      <c r="B45" s="23"/>
      <c r="C45" s="24"/>
      <c r="D45" s="25" t="s">
        <v>25</v>
      </c>
      <c r="E45" s="26" t="s">
        <v>49</v>
      </c>
      <c r="F45" s="27" t="n">
        <v>200</v>
      </c>
      <c r="G45" s="27" t="n">
        <v>7.54</v>
      </c>
      <c r="H45" s="27" t="n">
        <v>0.9</v>
      </c>
      <c r="I45" s="27" t="n">
        <v>38.72</v>
      </c>
      <c r="J45" s="27" t="n">
        <v>193.2</v>
      </c>
      <c r="K45" s="28" t="n">
        <v>291</v>
      </c>
    </row>
    <row r="46" customFormat="false" ht="13.8" hidden="false" customHeight="false" outlineLevel="0" collapsed="false">
      <c r="A46" s="22"/>
      <c r="B46" s="23"/>
      <c r="C46" s="24"/>
      <c r="D46" s="29" t="s">
        <v>27</v>
      </c>
      <c r="E46" s="26" t="s">
        <v>50</v>
      </c>
      <c r="F46" s="27" t="n">
        <v>200</v>
      </c>
      <c r="G46" s="27" t="n">
        <v>0.1</v>
      </c>
      <c r="H46" s="27" t="n">
        <v>0</v>
      </c>
      <c r="I46" s="27" t="n">
        <v>15</v>
      </c>
      <c r="J46" s="27" t="n">
        <v>60</v>
      </c>
      <c r="K46" s="28" t="n">
        <v>493</v>
      </c>
    </row>
    <row r="47" customFormat="false" ht="13.8" hidden="false" customHeight="false" outlineLevel="0" collapsed="false">
      <c r="A47" s="22"/>
      <c r="B47" s="23"/>
      <c r="C47" s="24"/>
      <c r="D47" s="29" t="s">
        <v>29</v>
      </c>
      <c r="E47" s="26" t="s">
        <v>51</v>
      </c>
      <c r="F47" s="27" t="n">
        <v>50</v>
      </c>
      <c r="G47" s="27" t="n">
        <v>3.2</v>
      </c>
      <c r="H47" s="27" t="n">
        <v>0.36</v>
      </c>
      <c r="I47" s="27" t="n">
        <v>19.56</v>
      </c>
      <c r="J47" s="27" t="n">
        <v>94</v>
      </c>
      <c r="K47" s="28" t="s">
        <v>31</v>
      </c>
    </row>
    <row r="48" customFormat="false" ht="15" hidden="false" customHeight="false" outlineLevel="0" collapsed="false">
      <c r="A48" s="22"/>
      <c r="B48" s="23"/>
      <c r="C48" s="24"/>
      <c r="D48" s="29" t="s">
        <v>32</v>
      </c>
      <c r="E48" s="26"/>
      <c r="F48" s="27"/>
      <c r="G48" s="27"/>
      <c r="H48" s="27"/>
      <c r="I48" s="27"/>
      <c r="J48" s="27"/>
      <c r="K48" s="28"/>
    </row>
    <row r="49" customFormat="false" ht="13.8" hidden="false" customHeight="false" outlineLevel="0" collapsed="false">
      <c r="A49" s="22"/>
      <c r="B49" s="23"/>
      <c r="C49" s="24"/>
      <c r="D49" s="25" t="s">
        <v>38</v>
      </c>
      <c r="E49" s="26" t="s">
        <v>52</v>
      </c>
      <c r="F49" s="27" t="n">
        <v>100</v>
      </c>
      <c r="G49" s="27" t="n">
        <v>1.1</v>
      </c>
      <c r="H49" s="27" t="n">
        <v>2.8</v>
      </c>
      <c r="I49" s="27" t="n">
        <v>12.42</v>
      </c>
      <c r="J49" s="27" t="n">
        <v>118</v>
      </c>
      <c r="K49" s="28" t="n">
        <v>18</v>
      </c>
    </row>
    <row r="50" customFormat="false" ht="13.8" hidden="false" customHeight="false" outlineLevel="0" collapsed="false">
      <c r="A50" s="22"/>
      <c r="B50" s="23"/>
      <c r="C50" s="24"/>
      <c r="D50" s="25"/>
      <c r="E50" s="26" t="s">
        <v>53</v>
      </c>
      <c r="F50" s="27" t="n">
        <v>65</v>
      </c>
      <c r="G50" s="27" t="n">
        <v>4.59</v>
      </c>
      <c r="H50" s="27" t="n">
        <v>11.76</v>
      </c>
      <c r="I50" s="27" t="n">
        <v>25.65</v>
      </c>
      <c r="J50" s="27" t="n">
        <v>227</v>
      </c>
      <c r="K50" s="28"/>
    </row>
    <row r="51" customFormat="false" ht="15" hidden="false" customHeight="false" outlineLevel="0" collapsed="false">
      <c r="A51" s="30"/>
      <c r="B51" s="31"/>
      <c r="C51" s="32"/>
      <c r="D51" s="33" t="s">
        <v>36</v>
      </c>
      <c r="E51" s="34"/>
      <c r="F51" s="35" t="n">
        <f aca="false">SUM(F44:F50)</f>
        <v>735</v>
      </c>
      <c r="G51" s="35" t="n">
        <f aca="false">SUM(G44:G50)</f>
        <v>32.1</v>
      </c>
      <c r="H51" s="35" t="n">
        <f aca="false">SUM(H44:H50)</f>
        <v>33.12</v>
      </c>
      <c r="I51" s="35" t="n">
        <f aca="false">SUM(I44:I50)</f>
        <v>116.95</v>
      </c>
      <c r="J51" s="35" t="n">
        <f aca="false">SUM(J44:J50)</f>
        <v>834.2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37</v>
      </c>
      <c r="D52" s="29" t="s">
        <v>38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39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40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25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41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42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43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36</v>
      </c>
      <c r="E61" s="40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44</v>
      </c>
      <c r="D62" s="43"/>
      <c r="E62" s="44"/>
      <c r="F62" s="45" t="n">
        <f aca="false">F51+F61</f>
        <v>735</v>
      </c>
      <c r="G62" s="45" t="n">
        <f aca="false">G51+G61</f>
        <v>32.1</v>
      </c>
      <c r="H62" s="45" t="n">
        <f aca="false">H51+H61</f>
        <v>33.12</v>
      </c>
      <c r="I62" s="45" t="n">
        <f aca="false">I51+I61</f>
        <v>116.95</v>
      </c>
      <c r="J62" s="45" t="n">
        <f aca="false">J51+J61</f>
        <v>834.2</v>
      </c>
      <c r="K62" s="45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47" t="s">
        <v>54</v>
      </c>
      <c r="F63" s="20" t="n">
        <v>210</v>
      </c>
      <c r="G63" s="20" t="n">
        <v>19</v>
      </c>
      <c r="H63" s="20" t="n">
        <v>13.9</v>
      </c>
      <c r="I63" s="20" t="n">
        <v>54.9</v>
      </c>
      <c r="J63" s="20" t="n">
        <v>411.85</v>
      </c>
      <c r="K63" s="21" t="n">
        <v>406</v>
      </c>
    </row>
    <row r="64" customFormat="false" ht="13.8" hidden="false" customHeight="false" outlineLevel="0" collapsed="false">
      <c r="A64" s="22"/>
      <c r="B64" s="23"/>
      <c r="C64" s="24"/>
      <c r="D64" s="25" t="s">
        <v>38</v>
      </c>
      <c r="E64" s="26" t="s">
        <v>55</v>
      </c>
      <c r="F64" s="27" t="n">
        <v>100</v>
      </c>
      <c r="G64" s="27" t="n">
        <v>1.58</v>
      </c>
      <c r="H64" s="27" t="n">
        <v>4.99</v>
      </c>
      <c r="I64" s="27" t="n">
        <v>7.66</v>
      </c>
      <c r="J64" s="27" t="n">
        <v>83.2</v>
      </c>
      <c r="K64" s="28" t="n">
        <v>81</v>
      </c>
    </row>
    <row r="65" customFormat="false" ht="13.8" hidden="false" customHeight="false" outlineLevel="0" collapsed="false">
      <c r="A65" s="22"/>
      <c r="B65" s="23"/>
      <c r="C65" s="24"/>
      <c r="D65" s="29" t="s">
        <v>27</v>
      </c>
      <c r="E65" s="26" t="s">
        <v>56</v>
      </c>
      <c r="F65" s="27" t="n">
        <v>200</v>
      </c>
      <c r="G65" s="27" t="n">
        <v>4.6</v>
      </c>
      <c r="H65" s="27" t="n">
        <v>4.3</v>
      </c>
      <c r="I65" s="27" t="n">
        <v>25</v>
      </c>
      <c r="J65" s="27" t="n">
        <v>144</v>
      </c>
      <c r="K65" s="28" t="n">
        <v>496</v>
      </c>
    </row>
    <row r="66" customFormat="false" ht="13.8" hidden="false" customHeight="false" outlineLevel="0" collapsed="false">
      <c r="A66" s="22"/>
      <c r="B66" s="23"/>
      <c r="C66" s="24"/>
      <c r="D66" s="29" t="s">
        <v>29</v>
      </c>
      <c r="E66" s="26" t="s">
        <v>51</v>
      </c>
      <c r="F66" s="27" t="n">
        <v>50</v>
      </c>
      <c r="G66" s="27" t="n">
        <v>3.2</v>
      </c>
      <c r="H66" s="27" t="n">
        <v>0.36</v>
      </c>
      <c r="I66" s="27" t="n">
        <v>19.56</v>
      </c>
      <c r="J66" s="27" t="n">
        <v>94</v>
      </c>
      <c r="K66" s="28" t="s">
        <v>31</v>
      </c>
    </row>
    <row r="67" customFormat="false" ht="15" hidden="false" customHeight="false" outlineLevel="0" collapsed="false">
      <c r="A67" s="22"/>
      <c r="B67" s="23"/>
      <c r="C67" s="24"/>
      <c r="D67" s="29" t="s">
        <v>32</v>
      </c>
      <c r="E67" s="26"/>
      <c r="F67" s="27"/>
      <c r="G67" s="27"/>
      <c r="H67" s="27"/>
      <c r="I67" s="27"/>
      <c r="J67" s="27"/>
      <c r="K67" s="28"/>
    </row>
    <row r="68" customFormat="false" ht="13.8" hidden="false" customHeight="false" outlineLevel="0" collapsed="false">
      <c r="A68" s="22"/>
      <c r="B68" s="23"/>
      <c r="C68" s="24"/>
      <c r="D68" s="25"/>
      <c r="E68" s="26" t="s">
        <v>57</v>
      </c>
      <c r="F68" s="27" t="n">
        <v>16</v>
      </c>
      <c r="G68" s="27" t="n">
        <v>0.58</v>
      </c>
      <c r="H68" s="27" t="n">
        <v>4</v>
      </c>
      <c r="I68" s="27" t="n">
        <v>8.8</v>
      </c>
      <c r="J68" s="27" t="n">
        <v>73.6</v>
      </c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36</v>
      </c>
      <c r="E70" s="34"/>
      <c r="F70" s="35" t="n">
        <f aca="false">SUM(F63:F69)</f>
        <v>576</v>
      </c>
      <c r="G70" s="35" t="n">
        <f aca="false">SUM(G63:G69)</f>
        <v>28.96</v>
      </c>
      <c r="H70" s="35" t="n">
        <f aca="false">SUM(H63:H69)</f>
        <v>27.55</v>
      </c>
      <c r="I70" s="35" t="n">
        <f aca="false">SUM(I63:I69)</f>
        <v>115.92</v>
      </c>
      <c r="J70" s="35" t="n">
        <f aca="false">SUM(J63:J69)</f>
        <v>806.65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37</v>
      </c>
      <c r="D71" s="29" t="s">
        <v>38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39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40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25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41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42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43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36</v>
      </c>
      <c r="E80" s="40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44</v>
      </c>
      <c r="D81" s="43"/>
      <c r="E81" s="44"/>
      <c r="F81" s="45" t="n">
        <f aca="false">F70+F80</f>
        <v>576</v>
      </c>
      <c r="G81" s="45" t="n">
        <f aca="false">G70+G80</f>
        <v>28.96</v>
      </c>
      <c r="H81" s="45" t="n">
        <f aca="false">H70+H80</f>
        <v>27.55</v>
      </c>
      <c r="I81" s="45" t="n">
        <f aca="false">I70+I80</f>
        <v>115.92</v>
      </c>
      <c r="J81" s="45" t="n">
        <f aca="false">J70+J80</f>
        <v>806.65</v>
      </c>
      <c r="K81" s="45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47" t="s">
        <v>58</v>
      </c>
      <c r="F82" s="20" t="n">
        <v>250</v>
      </c>
      <c r="G82" s="20" t="n">
        <v>9.75</v>
      </c>
      <c r="H82" s="20" t="n">
        <v>6.25</v>
      </c>
      <c r="I82" s="20" t="n">
        <v>7.75</v>
      </c>
      <c r="J82" s="20" t="n">
        <v>125.25</v>
      </c>
      <c r="K82" s="21" t="n">
        <v>170</v>
      </c>
    </row>
    <row r="83" customFormat="false" ht="13.8" hidden="false" customHeight="false" outlineLevel="0" collapsed="false">
      <c r="A83" s="22"/>
      <c r="B83" s="23"/>
      <c r="C83" s="24"/>
      <c r="D83" s="25" t="s">
        <v>38</v>
      </c>
      <c r="E83" s="26" t="s">
        <v>59</v>
      </c>
      <c r="F83" s="27" t="n">
        <v>100</v>
      </c>
      <c r="G83" s="27" t="n">
        <v>0.9</v>
      </c>
      <c r="H83" s="27" t="n">
        <v>5.2</v>
      </c>
      <c r="I83" s="27" t="n">
        <v>7.1</v>
      </c>
      <c r="J83" s="27" t="n">
        <v>127</v>
      </c>
      <c r="K83" s="28" t="n">
        <v>51</v>
      </c>
    </row>
    <row r="84" customFormat="false" ht="13.8" hidden="false" customHeight="false" outlineLevel="0" collapsed="false">
      <c r="A84" s="22"/>
      <c r="B84" s="23"/>
      <c r="C84" s="24"/>
      <c r="D84" s="29" t="s">
        <v>27</v>
      </c>
      <c r="E84" s="26" t="s">
        <v>56</v>
      </c>
      <c r="F84" s="27" t="n">
        <v>200</v>
      </c>
      <c r="G84" s="27" t="n">
        <v>4.6</v>
      </c>
      <c r="H84" s="27" t="n">
        <v>4.3</v>
      </c>
      <c r="I84" s="27" t="n">
        <v>25</v>
      </c>
      <c r="J84" s="27" t="n">
        <v>144</v>
      </c>
      <c r="K84" s="28" t="n">
        <v>496</v>
      </c>
    </row>
    <row r="85" customFormat="false" ht="13.8" hidden="false" customHeight="false" outlineLevel="0" collapsed="false">
      <c r="A85" s="22"/>
      <c r="B85" s="23"/>
      <c r="C85" s="24"/>
      <c r="D85" s="29" t="s">
        <v>29</v>
      </c>
      <c r="E85" s="26" t="s">
        <v>51</v>
      </c>
      <c r="F85" s="27" t="n">
        <v>50</v>
      </c>
      <c r="G85" s="27" t="n">
        <v>3.2</v>
      </c>
      <c r="H85" s="27" t="n">
        <v>0.36</v>
      </c>
      <c r="I85" s="27" t="n">
        <v>19.56</v>
      </c>
      <c r="J85" s="27" t="n">
        <v>94</v>
      </c>
      <c r="K85" s="28" t="s">
        <v>31</v>
      </c>
    </row>
    <row r="86" customFormat="false" ht="13.8" hidden="false" customHeight="false" outlineLevel="0" collapsed="false">
      <c r="A86" s="22"/>
      <c r="B86" s="23"/>
      <c r="C86" s="24"/>
      <c r="D86" s="29" t="s">
        <v>32</v>
      </c>
      <c r="E86" s="26" t="s">
        <v>60</v>
      </c>
      <c r="F86" s="27" t="n">
        <v>150</v>
      </c>
      <c r="G86" s="27" t="n">
        <v>2.26</v>
      </c>
      <c r="H86" s="27" t="n">
        <v>0.76</v>
      </c>
      <c r="I86" s="27" t="n">
        <v>28.5</v>
      </c>
      <c r="J86" s="27" t="n">
        <v>147.76</v>
      </c>
      <c r="K86" s="28" t="n">
        <v>338</v>
      </c>
    </row>
    <row r="87" customFormat="false" ht="13.8" hidden="false" customHeight="false" outlineLevel="0" collapsed="false">
      <c r="A87" s="22"/>
      <c r="B87" s="23"/>
      <c r="C87" s="24"/>
      <c r="D87" s="25"/>
      <c r="E87" s="26" t="s">
        <v>53</v>
      </c>
      <c r="F87" s="27" t="n">
        <v>65</v>
      </c>
      <c r="G87" s="27" t="n">
        <v>4.59</v>
      </c>
      <c r="H87" s="27" t="n">
        <v>11.76</v>
      </c>
      <c r="I87" s="27" t="n">
        <v>25.65</v>
      </c>
      <c r="J87" s="27" t="n">
        <v>227</v>
      </c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36</v>
      </c>
      <c r="E89" s="34"/>
      <c r="F89" s="35" t="n">
        <f aca="false">SUM(F82:F88)</f>
        <v>815</v>
      </c>
      <c r="G89" s="35" t="n">
        <f aca="false">SUM(G82:G88)</f>
        <v>25.3</v>
      </c>
      <c r="H89" s="35" t="n">
        <f aca="false">SUM(H82:H88)</f>
        <v>28.63</v>
      </c>
      <c r="I89" s="35" t="n">
        <f aca="false">SUM(I82:I88)</f>
        <v>113.56</v>
      </c>
      <c r="J89" s="35" t="n">
        <f aca="false">SUM(J82:J88)</f>
        <v>865.01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37</v>
      </c>
      <c r="D90" s="29" t="s">
        <v>38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39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40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25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41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42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43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36</v>
      </c>
      <c r="E99" s="40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44</v>
      </c>
      <c r="D100" s="43"/>
      <c r="E100" s="44"/>
      <c r="F100" s="45" t="n">
        <f aca="false">F89+F99</f>
        <v>815</v>
      </c>
      <c r="G100" s="45" t="n">
        <f aca="false">G89+G99</f>
        <v>25.3</v>
      </c>
      <c r="H100" s="45" t="n">
        <f aca="false">H89+H99</f>
        <v>28.63</v>
      </c>
      <c r="I100" s="45" t="n">
        <f aca="false">I89+I99</f>
        <v>113.56</v>
      </c>
      <c r="J100" s="45" t="n">
        <f aca="false">J89+J99</f>
        <v>865.01</v>
      </c>
      <c r="K100" s="45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47" t="s">
        <v>61</v>
      </c>
      <c r="F101" s="20" t="n">
        <v>210</v>
      </c>
      <c r="G101" s="20" t="n">
        <v>24.15</v>
      </c>
      <c r="H101" s="20" t="n">
        <v>3.15</v>
      </c>
      <c r="I101" s="20" t="n">
        <v>5.04</v>
      </c>
      <c r="J101" s="20" t="n">
        <v>144.27</v>
      </c>
      <c r="K101" s="21" t="n">
        <v>149</v>
      </c>
    </row>
    <row r="102" customFormat="false" ht="13.8" hidden="false" customHeight="false" outlineLevel="0" collapsed="false">
      <c r="A102" s="22"/>
      <c r="B102" s="23"/>
      <c r="C102" s="24"/>
      <c r="D102" s="25" t="s">
        <v>38</v>
      </c>
      <c r="E102" s="26" t="s">
        <v>62</v>
      </c>
      <c r="F102" s="27" t="n">
        <v>100</v>
      </c>
      <c r="G102" s="27" t="n">
        <v>1.1</v>
      </c>
      <c r="H102" s="27" t="n">
        <v>5.8</v>
      </c>
      <c r="I102" s="27" t="n">
        <v>9.8</v>
      </c>
      <c r="J102" s="27" t="n">
        <v>132</v>
      </c>
      <c r="K102" s="28" t="n">
        <v>65</v>
      </c>
    </row>
    <row r="103" customFormat="false" ht="13.8" hidden="false" customHeight="false" outlineLevel="0" collapsed="false">
      <c r="A103" s="22"/>
      <c r="B103" s="23"/>
      <c r="C103" s="24"/>
      <c r="D103" s="29" t="s">
        <v>27</v>
      </c>
      <c r="E103" s="26" t="s">
        <v>50</v>
      </c>
      <c r="F103" s="27" t="n">
        <v>200</v>
      </c>
      <c r="G103" s="27" t="n">
        <v>0.1</v>
      </c>
      <c r="H103" s="27" t="n">
        <v>0</v>
      </c>
      <c r="I103" s="27" t="n">
        <v>15</v>
      </c>
      <c r="J103" s="27" t="n">
        <v>60</v>
      </c>
      <c r="K103" s="28" t="n">
        <v>493</v>
      </c>
    </row>
    <row r="104" customFormat="false" ht="13.8" hidden="false" customHeight="false" outlineLevel="0" collapsed="false">
      <c r="A104" s="22"/>
      <c r="B104" s="23"/>
      <c r="C104" s="24"/>
      <c r="D104" s="29" t="s">
        <v>29</v>
      </c>
      <c r="E104" s="26" t="s">
        <v>51</v>
      </c>
      <c r="F104" s="27" t="n">
        <v>50</v>
      </c>
      <c r="G104" s="27" t="n">
        <v>3.2</v>
      </c>
      <c r="H104" s="27" t="n">
        <v>0.36</v>
      </c>
      <c r="I104" s="27" t="n">
        <v>19.56</v>
      </c>
      <c r="J104" s="27" t="n">
        <v>94</v>
      </c>
      <c r="K104" s="28" t="s">
        <v>31</v>
      </c>
    </row>
    <row r="105" customFormat="false" ht="15" hidden="false" customHeight="false" outlineLevel="0" collapsed="false">
      <c r="A105" s="22"/>
      <c r="B105" s="23"/>
      <c r="C105" s="24"/>
      <c r="D105" s="29" t="s">
        <v>32</v>
      </c>
      <c r="E105" s="26"/>
      <c r="F105" s="27"/>
      <c r="G105" s="27"/>
      <c r="H105" s="27"/>
      <c r="I105" s="27"/>
      <c r="J105" s="27"/>
      <c r="K105" s="28"/>
    </row>
    <row r="106" customFormat="false" ht="13.8" hidden="false" customHeight="false" outlineLevel="0" collapsed="false">
      <c r="A106" s="22"/>
      <c r="B106" s="23"/>
      <c r="C106" s="24"/>
      <c r="D106" s="25"/>
      <c r="E106" s="26" t="s">
        <v>63</v>
      </c>
      <c r="F106" s="27" t="n">
        <v>60</v>
      </c>
      <c r="G106" s="27" t="n">
        <v>4.8</v>
      </c>
      <c r="H106" s="27" t="n">
        <v>0.8</v>
      </c>
      <c r="I106" s="27" t="n">
        <v>33.5</v>
      </c>
      <c r="J106" s="27" t="n">
        <v>171</v>
      </c>
      <c r="K106" s="28" t="s">
        <v>31</v>
      </c>
    </row>
    <row r="107" customFormat="false" ht="13.8" hidden="false" customHeight="false" outlineLevel="0" collapsed="false">
      <c r="A107" s="22"/>
      <c r="B107" s="23"/>
      <c r="C107" s="24"/>
      <c r="D107" s="25"/>
      <c r="E107" s="26" t="s">
        <v>64</v>
      </c>
      <c r="F107" s="27" t="n">
        <v>45</v>
      </c>
      <c r="G107" s="27" t="n">
        <v>2.75</v>
      </c>
      <c r="H107" s="27" t="n">
        <v>14</v>
      </c>
      <c r="I107" s="27" t="n">
        <v>30</v>
      </c>
      <c r="J107" s="27" t="n">
        <v>255.5</v>
      </c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36</v>
      </c>
      <c r="E108" s="34"/>
      <c r="F108" s="35" t="n">
        <f aca="false">SUM(F101:F107)</f>
        <v>665</v>
      </c>
      <c r="G108" s="35" t="n">
        <f aca="false">SUM(G101:G107)</f>
        <v>36.1</v>
      </c>
      <c r="H108" s="35" t="n">
        <f aca="false">SUM(H101:H107)</f>
        <v>24.11</v>
      </c>
      <c r="I108" s="35" t="n">
        <f aca="false">SUM(I101:I107)</f>
        <v>112.9</v>
      </c>
      <c r="J108" s="35" t="n">
        <f aca="false">SUM(J101:J107)</f>
        <v>856.77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37</v>
      </c>
      <c r="D109" s="29" t="s">
        <v>38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39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40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25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41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42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43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36</v>
      </c>
      <c r="E118" s="40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44</v>
      </c>
      <c r="D119" s="43"/>
      <c r="E119" s="44"/>
      <c r="F119" s="45" t="n">
        <f aca="false">F108+F118</f>
        <v>665</v>
      </c>
      <c r="G119" s="45" t="n">
        <f aca="false">G108+G118</f>
        <v>36.1</v>
      </c>
      <c r="H119" s="45" t="n">
        <f aca="false">H108+H118</f>
        <v>24.11</v>
      </c>
      <c r="I119" s="45" t="n">
        <f aca="false">I108+I118</f>
        <v>112.9</v>
      </c>
      <c r="J119" s="45" t="n">
        <f aca="false">J108+J118</f>
        <v>856.77</v>
      </c>
      <c r="K119" s="45"/>
    </row>
    <row r="120" customFormat="false" ht="13.8" hidden="false" customHeight="false" outlineLevel="0" collapsed="false">
      <c r="A120" s="46" t="n">
        <v>2</v>
      </c>
      <c r="B120" s="23" t="n">
        <v>2</v>
      </c>
      <c r="C120" s="17" t="s">
        <v>22</v>
      </c>
      <c r="D120" s="18" t="s">
        <v>23</v>
      </c>
      <c r="E120" s="47" t="s">
        <v>65</v>
      </c>
      <c r="F120" s="20" t="n">
        <v>100</v>
      </c>
      <c r="G120" s="20" t="n">
        <v>13.1</v>
      </c>
      <c r="H120" s="20" t="n">
        <v>15</v>
      </c>
      <c r="I120" s="20" t="n">
        <v>14.3</v>
      </c>
      <c r="J120" s="20" t="n">
        <v>239</v>
      </c>
      <c r="K120" s="21" t="n">
        <v>381</v>
      </c>
    </row>
    <row r="121" customFormat="false" ht="13.8" hidden="false" customHeight="false" outlineLevel="0" collapsed="false">
      <c r="A121" s="46"/>
      <c r="B121" s="23"/>
      <c r="C121" s="24"/>
      <c r="D121" s="25" t="s">
        <v>25</v>
      </c>
      <c r="E121" s="26" t="s">
        <v>66</v>
      </c>
      <c r="F121" s="27" t="n">
        <v>200</v>
      </c>
      <c r="G121" s="27" t="n">
        <v>4.2</v>
      </c>
      <c r="H121" s="27" t="n">
        <v>8.8</v>
      </c>
      <c r="I121" s="27" t="n">
        <v>21.8</v>
      </c>
      <c r="J121" s="27" t="n">
        <v>184</v>
      </c>
      <c r="K121" s="28" t="n">
        <v>429</v>
      </c>
    </row>
    <row r="122" customFormat="false" ht="13.8" hidden="false" customHeight="false" outlineLevel="0" collapsed="false">
      <c r="A122" s="46"/>
      <c r="B122" s="23"/>
      <c r="C122" s="24"/>
      <c r="D122" s="29" t="s">
        <v>27</v>
      </c>
      <c r="E122" s="26" t="s">
        <v>67</v>
      </c>
      <c r="F122" s="27" t="n">
        <v>200</v>
      </c>
      <c r="G122" s="27" t="n">
        <v>0.1</v>
      </c>
      <c r="H122" s="27" t="n">
        <v>0</v>
      </c>
      <c r="I122" s="27" t="n">
        <v>15.2</v>
      </c>
      <c r="J122" s="27" t="n">
        <v>61</v>
      </c>
      <c r="K122" s="28" t="n">
        <v>495</v>
      </c>
    </row>
    <row r="123" customFormat="false" ht="13.8" hidden="false" customHeight="false" outlineLevel="0" collapsed="false">
      <c r="A123" s="46"/>
      <c r="B123" s="23"/>
      <c r="C123" s="24"/>
      <c r="D123" s="29" t="s">
        <v>29</v>
      </c>
      <c r="E123" s="26" t="s">
        <v>51</v>
      </c>
      <c r="F123" s="27" t="n">
        <v>50</v>
      </c>
      <c r="G123" s="27" t="n">
        <v>3.2</v>
      </c>
      <c r="H123" s="27" t="n">
        <v>0.36</v>
      </c>
      <c r="I123" s="27" t="n">
        <v>19.56</v>
      </c>
      <c r="J123" s="27" t="n">
        <v>94</v>
      </c>
      <c r="K123" s="28" t="s">
        <v>31</v>
      </c>
    </row>
    <row r="124" customFormat="false" ht="15" hidden="false" customHeight="false" outlineLevel="0" collapsed="false">
      <c r="A124" s="46"/>
      <c r="B124" s="23"/>
      <c r="C124" s="24"/>
      <c r="D124" s="29" t="s">
        <v>32</v>
      </c>
      <c r="E124" s="26"/>
      <c r="F124" s="27"/>
      <c r="G124" s="27"/>
      <c r="H124" s="27"/>
      <c r="I124" s="27"/>
      <c r="J124" s="27"/>
      <c r="K124" s="28"/>
    </row>
    <row r="125" customFormat="false" ht="13.8" hidden="false" customHeight="false" outlineLevel="0" collapsed="false">
      <c r="A125" s="46"/>
      <c r="B125" s="23"/>
      <c r="C125" s="24"/>
      <c r="D125" s="25" t="s">
        <v>38</v>
      </c>
      <c r="E125" s="26" t="s">
        <v>68</v>
      </c>
      <c r="F125" s="27" t="n">
        <v>100</v>
      </c>
      <c r="G125" s="27" t="n">
        <v>2.1</v>
      </c>
      <c r="H125" s="27" t="n">
        <v>10.1</v>
      </c>
      <c r="I125" s="27" t="n">
        <v>9.3</v>
      </c>
      <c r="J125" s="27" t="n">
        <v>136</v>
      </c>
      <c r="K125" s="28" t="n">
        <v>1</v>
      </c>
    </row>
    <row r="126" customFormat="false" ht="13.8" hidden="false" customHeight="false" outlineLevel="0" collapsed="false">
      <c r="A126" s="46"/>
      <c r="B126" s="23"/>
      <c r="C126" s="24"/>
      <c r="D126" s="25"/>
      <c r="E126" s="26" t="s">
        <v>69</v>
      </c>
      <c r="F126" s="27" t="n">
        <v>30</v>
      </c>
      <c r="G126" s="27" t="n">
        <v>1.5</v>
      </c>
      <c r="H126" s="27" t="n">
        <v>5.7</v>
      </c>
      <c r="I126" s="27" t="n">
        <v>18.6</v>
      </c>
      <c r="J126" s="27" t="n">
        <v>132</v>
      </c>
      <c r="K126" s="28"/>
    </row>
    <row r="127" customFormat="false" ht="15" hidden="false" customHeight="false" outlineLevel="0" collapsed="false">
      <c r="A127" s="48"/>
      <c r="B127" s="31"/>
      <c r="C127" s="32"/>
      <c r="D127" s="33" t="s">
        <v>36</v>
      </c>
      <c r="E127" s="34"/>
      <c r="F127" s="35" t="n">
        <f aca="false">SUM(F120:F126)</f>
        <v>680</v>
      </c>
      <c r="G127" s="35" t="n">
        <f aca="false">SUM(G120:G126)</f>
        <v>24.2</v>
      </c>
      <c r="H127" s="35" t="n">
        <f aca="false">SUM(H120:H126)</f>
        <v>39.96</v>
      </c>
      <c r="I127" s="35" t="n">
        <f aca="false">SUM(I120:I126)</f>
        <v>98.76</v>
      </c>
      <c r="J127" s="35" t="n">
        <f aca="false">SUM(J120:J126)</f>
        <v>846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37</v>
      </c>
      <c r="D128" s="29" t="s">
        <v>38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39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40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25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41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42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43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8"/>
      <c r="B137" s="31"/>
      <c r="C137" s="32"/>
      <c r="D137" s="33" t="s">
        <v>36</v>
      </c>
      <c r="E137" s="40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3" t="s">
        <v>44</v>
      </c>
      <c r="D138" s="43"/>
      <c r="E138" s="44"/>
      <c r="F138" s="45" t="n">
        <f aca="false">F127+F137</f>
        <v>680</v>
      </c>
      <c r="G138" s="45" t="n">
        <f aca="false">G127+G137</f>
        <v>24.2</v>
      </c>
      <c r="H138" s="45" t="n">
        <f aca="false">H127+H137</f>
        <v>39.96</v>
      </c>
      <c r="I138" s="45" t="n">
        <f aca="false">I127+I137</f>
        <v>98.76</v>
      </c>
      <c r="J138" s="45" t="n">
        <f aca="false">J127+J137</f>
        <v>846</v>
      </c>
      <c r="K138" s="45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47" t="s">
        <v>70</v>
      </c>
      <c r="F139" s="20" t="n">
        <v>200</v>
      </c>
      <c r="G139" s="20" t="n">
        <v>8.9</v>
      </c>
      <c r="H139" s="20" t="n">
        <v>7.8</v>
      </c>
      <c r="I139" s="20" t="n">
        <v>29</v>
      </c>
      <c r="J139" s="20" t="n">
        <v>254</v>
      </c>
      <c r="K139" s="21" t="n">
        <v>250</v>
      </c>
    </row>
    <row r="140" customFormat="false" ht="13.8" hidden="false" customHeight="false" outlineLevel="0" collapsed="false">
      <c r="A140" s="22"/>
      <c r="B140" s="23"/>
      <c r="C140" s="24"/>
      <c r="D140" s="25" t="s">
        <v>38</v>
      </c>
      <c r="E140" s="26" t="s">
        <v>71</v>
      </c>
      <c r="F140" s="27" t="n">
        <v>100</v>
      </c>
      <c r="G140" s="27" t="n">
        <v>1.1</v>
      </c>
      <c r="H140" s="27" t="n">
        <v>2.8</v>
      </c>
      <c r="I140" s="27" t="n">
        <v>12.42</v>
      </c>
      <c r="J140" s="27" t="n">
        <v>118</v>
      </c>
      <c r="K140" s="28" t="n">
        <v>2</v>
      </c>
    </row>
    <row r="141" customFormat="false" ht="13.8" hidden="false" customHeight="false" outlineLevel="0" collapsed="false">
      <c r="A141" s="22"/>
      <c r="B141" s="23"/>
      <c r="C141" s="24"/>
      <c r="D141" s="29" t="s">
        <v>27</v>
      </c>
      <c r="E141" s="26" t="s">
        <v>72</v>
      </c>
      <c r="F141" s="27" t="n">
        <v>200</v>
      </c>
      <c r="G141" s="27" t="n">
        <v>1.4</v>
      </c>
      <c r="H141" s="27" t="n">
        <v>0</v>
      </c>
      <c r="I141" s="27" t="n">
        <v>29</v>
      </c>
      <c r="J141" s="27" t="n">
        <v>122</v>
      </c>
      <c r="K141" s="28" t="n">
        <v>494</v>
      </c>
    </row>
    <row r="142" customFormat="false" ht="15.75" hidden="false" customHeight="true" outlineLevel="0" collapsed="false">
      <c r="A142" s="22"/>
      <c r="B142" s="23"/>
      <c r="C142" s="24"/>
      <c r="D142" s="29" t="s">
        <v>29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32</v>
      </c>
      <c r="E143" s="26"/>
      <c r="F143" s="27"/>
      <c r="G143" s="27"/>
      <c r="H143" s="27"/>
      <c r="I143" s="27"/>
      <c r="J143" s="27"/>
      <c r="K143" s="28"/>
    </row>
    <row r="144" customFormat="false" ht="13.8" hidden="false" customHeight="false" outlineLevel="0" collapsed="false">
      <c r="A144" s="22"/>
      <c r="B144" s="23"/>
      <c r="C144" s="24"/>
      <c r="D144" s="25"/>
      <c r="E144" s="26" t="s">
        <v>48</v>
      </c>
      <c r="F144" s="27" t="n">
        <v>30</v>
      </c>
      <c r="G144" s="27" t="n">
        <v>5</v>
      </c>
      <c r="H144" s="27" t="n">
        <v>6.1</v>
      </c>
      <c r="I144" s="27" t="n">
        <v>15.4</v>
      </c>
      <c r="J144" s="27" t="n">
        <v>123</v>
      </c>
      <c r="K144" s="28" t="n">
        <v>91</v>
      </c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36</v>
      </c>
      <c r="E146" s="34"/>
      <c r="F146" s="35" t="n">
        <f aca="false">SUM(F139:F145)</f>
        <v>530</v>
      </c>
      <c r="G146" s="35" t="n">
        <f aca="false">SUM(G139:G145)</f>
        <v>16.4</v>
      </c>
      <c r="H146" s="35" t="n">
        <f aca="false">SUM(H139:H145)</f>
        <v>16.7</v>
      </c>
      <c r="I146" s="35" t="n">
        <f aca="false">SUM(I139:I145)</f>
        <v>85.82</v>
      </c>
      <c r="J146" s="35" t="n">
        <f aca="false">SUM(J139:J145)</f>
        <v>617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37</v>
      </c>
      <c r="D147" s="29" t="s">
        <v>38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39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40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25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41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42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43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36</v>
      </c>
      <c r="E156" s="40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44</v>
      </c>
      <c r="D157" s="43"/>
      <c r="E157" s="44"/>
      <c r="F157" s="45" t="n">
        <f aca="false">F146+F156</f>
        <v>530</v>
      </c>
      <c r="G157" s="45" t="n">
        <f aca="false">G146+G156</f>
        <v>16.4</v>
      </c>
      <c r="H157" s="45" t="n">
        <f aca="false">H146+H156</f>
        <v>16.7</v>
      </c>
      <c r="I157" s="45" t="n">
        <f aca="false">I146+I156</f>
        <v>85.82</v>
      </c>
      <c r="J157" s="45" t="n">
        <f aca="false">J146+J156</f>
        <v>617</v>
      </c>
      <c r="K157" s="45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47" t="s">
        <v>73</v>
      </c>
      <c r="F158" s="20" t="n">
        <v>100</v>
      </c>
      <c r="G158" s="20" t="n">
        <v>17.17</v>
      </c>
      <c r="H158" s="20" t="n">
        <v>16.33</v>
      </c>
      <c r="I158" s="20" t="n">
        <v>4.26</v>
      </c>
      <c r="J158" s="20" t="n">
        <v>251</v>
      </c>
      <c r="K158" s="21" t="n">
        <v>367</v>
      </c>
    </row>
    <row r="159" customFormat="false" ht="13.8" hidden="false" customHeight="false" outlineLevel="0" collapsed="false">
      <c r="A159" s="22"/>
      <c r="B159" s="23"/>
      <c r="C159" s="24"/>
      <c r="D159" s="25" t="s">
        <v>25</v>
      </c>
      <c r="E159" s="26" t="s">
        <v>49</v>
      </c>
      <c r="F159" s="27" t="n">
        <v>200</v>
      </c>
      <c r="G159" s="27" t="n">
        <v>7.54</v>
      </c>
      <c r="H159" s="27" t="n">
        <v>0.9</v>
      </c>
      <c r="I159" s="27" t="n">
        <v>38.72</v>
      </c>
      <c r="J159" s="27" t="n">
        <v>193.2</v>
      </c>
      <c r="K159" s="28" t="n">
        <v>291</v>
      </c>
    </row>
    <row r="160" customFormat="false" ht="13.8" hidden="false" customHeight="false" outlineLevel="0" collapsed="false">
      <c r="A160" s="22"/>
      <c r="B160" s="23"/>
      <c r="C160" s="24"/>
      <c r="D160" s="29" t="s">
        <v>27</v>
      </c>
      <c r="E160" s="26" t="s">
        <v>56</v>
      </c>
      <c r="F160" s="27" t="n">
        <v>200</v>
      </c>
      <c r="G160" s="27" t="n">
        <v>4.6</v>
      </c>
      <c r="H160" s="27" t="n">
        <v>4.3</v>
      </c>
      <c r="I160" s="27" t="n">
        <v>25</v>
      </c>
      <c r="J160" s="27" t="n">
        <v>144</v>
      </c>
      <c r="K160" s="28" t="n">
        <v>496</v>
      </c>
    </row>
    <row r="161" customFormat="false" ht="13.8" hidden="false" customHeight="false" outlineLevel="0" collapsed="false">
      <c r="A161" s="22"/>
      <c r="B161" s="23"/>
      <c r="C161" s="24"/>
      <c r="D161" s="29" t="s">
        <v>29</v>
      </c>
      <c r="E161" s="26" t="s">
        <v>51</v>
      </c>
      <c r="F161" s="27" t="n">
        <v>50</v>
      </c>
      <c r="G161" s="27" t="n">
        <v>3.2</v>
      </c>
      <c r="H161" s="27" t="n">
        <v>0.36</v>
      </c>
      <c r="I161" s="27" t="n">
        <v>19.56</v>
      </c>
      <c r="J161" s="27" t="n">
        <v>94</v>
      </c>
      <c r="K161" s="28" t="s">
        <v>31</v>
      </c>
    </row>
    <row r="162" customFormat="false" ht="15" hidden="false" customHeight="false" outlineLevel="0" collapsed="false">
      <c r="A162" s="22"/>
      <c r="B162" s="23"/>
      <c r="C162" s="24"/>
      <c r="D162" s="29" t="s">
        <v>32</v>
      </c>
      <c r="E162" s="26"/>
      <c r="F162" s="27"/>
      <c r="G162" s="27"/>
      <c r="H162" s="27"/>
      <c r="I162" s="27"/>
      <c r="J162" s="27"/>
      <c r="K162" s="28"/>
    </row>
    <row r="163" customFormat="false" ht="13.8" hidden="false" customHeight="false" outlineLevel="0" collapsed="false">
      <c r="A163" s="22"/>
      <c r="B163" s="23"/>
      <c r="C163" s="24"/>
      <c r="D163" s="25" t="s">
        <v>38</v>
      </c>
      <c r="E163" s="26" t="s">
        <v>74</v>
      </c>
      <c r="F163" s="27" t="n">
        <v>100</v>
      </c>
      <c r="G163" s="27" t="n">
        <v>1.5</v>
      </c>
      <c r="H163" s="27" t="n">
        <v>4.5</v>
      </c>
      <c r="I163" s="27" t="n">
        <v>8.4</v>
      </c>
      <c r="J163" s="27" t="n">
        <v>89</v>
      </c>
      <c r="K163" s="28" t="n">
        <v>50</v>
      </c>
    </row>
    <row r="164" customFormat="false" ht="13.8" hidden="false" customHeight="false" outlineLevel="0" collapsed="false">
      <c r="A164" s="22"/>
      <c r="B164" s="23"/>
      <c r="C164" s="24"/>
      <c r="D164" s="25"/>
      <c r="E164" s="26" t="s">
        <v>57</v>
      </c>
      <c r="F164" s="27" t="n">
        <v>16</v>
      </c>
      <c r="G164" s="27" t="n">
        <v>0.58</v>
      </c>
      <c r="H164" s="27" t="n">
        <v>4</v>
      </c>
      <c r="I164" s="27" t="n">
        <v>8.8</v>
      </c>
      <c r="J164" s="27" t="n">
        <v>73.6</v>
      </c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36</v>
      </c>
      <c r="E165" s="34"/>
      <c r="F165" s="35" t="n">
        <f aca="false">SUM(F158:F164)</f>
        <v>666</v>
      </c>
      <c r="G165" s="35" t="n">
        <f aca="false">SUM(G158:G164)</f>
        <v>34.59</v>
      </c>
      <c r="H165" s="35" t="n">
        <f aca="false">SUM(H158:H164)</f>
        <v>30.39</v>
      </c>
      <c r="I165" s="35" t="n">
        <f aca="false">SUM(I158:I164)</f>
        <v>104.74</v>
      </c>
      <c r="J165" s="35" t="n">
        <f aca="false">SUM(J158:J164)</f>
        <v>844.8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37</v>
      </c>
      <c r="D166" s="29" t="s">
        <v>38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39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40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25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41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42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43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36</v>
      </c>
      <c r="E175" s="40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44</v>
      </c>
      <c r="D176" s="43"/>
      <c r="E176" s="44"/>
      <c r="F176" s="45" t="n">
        <f aca="false">F165+F175</f>
        <v>666</v>
      </c>
      <c r="G176" s="45" t="n">
        <f aca="false">G165+G175</f>
        <v>34.59</v>
      </c>
      <c r="H176" s="45" t="n">
        <f aca="false">H165+H175</f>
        <v>30.39</v>
      </c>
      <c r="I176" s="45" t="n">
        <f aca="false">I165+I175</f>
        <v>104.74</v>
      </c>
      <c r="J176" s="45" t="n">
        <f aca="false">J165+J175</f>
        <v>844.8</v>
      </c>
      <c r="K176" s="45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47" t="s">
        <v>75</v>
      </c>
      <c r="F177" s="20" t="n">
        <v>140</v>
      </c>
      <c r="G177" s="20" t="n">
        <v>11.3</v>
      </c>
      <c r="H177" s="20" t="n">
        <v>12</v>
      </c>
      <c r="I177" s="20" t="n">
        <v>0.3</v>
      </c>
      <c r="J177" s="20" t="n">
        <v>143</v>
      </c>
      <c r="K177" s="21" t="n">
        <v>343</v>
      </c>
    </row>
    <row r="178" customFormat="false" ht="13.8" hidden="false" customHeight="false" outlineLevel="0" collapsed="false">
      <c r="A178" s="22"/>
      <c r="B178" s="23"/>
      <c r="C178" s="24"/>
      <c r="D178" s="25" t="s">
        <v>25</v>
      </c>
      <c r="E178" s="26" t="s">
        <v>76</v>
      </c>
      <c r="F178" s="27" t="n">
        <v>200</v>
      </c>
      <c r="G178" s="27" t="n">
        <v>4.9</v>
      </c>
      <c r="H178" s="27" t="n">
        <v>8.1</v>
      </c>
      <c r="I178" s="27" t="n">
        <v>39</v>
      </c>
      <c r="J178" s="27" t="n">
        <v>305</v>
      </c>
      <c r="K178" s="28" t="n">
        <v>240</v>
      </c>
    </row>
    <row r="179" customFormat="false" ht="13.8" hidden="false" customHeight="false" outlineLevel="0" collapsed="false">
      <c r="A179" s="22"/>
      <c r="B179" s="23"/>
      <c r="C179" s="24"/>
      <c r="D179" s="29" t="s">
        <v>27</v>
      </c>
      <c r="E179" s="26" t="s">
        <v>77</v>
      </c>
      <c r="F179" s="27" t="n">
        <v>200</v>
      </c>
      <c r="G179" s="27" t="n">
        <v>0.7</v>
      </c>
      <c r="H179" s="27" t="n">
        <v>0.3</v>
      </c>
      <c r="I179" s="27" t="n">
        <v>22.8</v>
      </c>
      <c r="J179" s="27" t="n">
        <v>97</v>
      </c>
      <c r="K179" s="28" t="n">
        <v>519</v>
      </c>
    </row>
    <row r="180" customFormat="false" ht="13.8" hidden="false" customHeight="false" outlineLevel="0" collapsed="false">
      <c r="A180" s="22"/>
      <c r="B180" s="23"/>
      <c r="C180" s="24"/>
      <c r="D180" s="29" t="s">
        <v>29</v>
      </c>
      <c r="E180" s="26" t="s">
        <v>51</v>
      </c>
      <c r="F180" s="27" t="n">
        <v>50</v>
      </c>
      <c r="G180" s="27" t="n">
        <v>3.2</v>
      </c>
      <c r="H180" s="27" t="n">
        <v>0.36</v>
      </c>
      <c r="I180" s="27" t="n">
        <v>19.56</v>
      </c>
      <c r="J180" s="27" t="n">
        <v>94</v>
      </c>
      <c r="K180" s="28" t="s">
        <v>31</v>
      </c>
    </row>
    <row r="181" customFormat="false" ht="15" hidden="false" customHeight="false" outlineLevel="0" collapsed="false">
      <c r="A181" s="22"/>
      <c r="B181" s="23"/>
      <c r="C181" s="24"/>
      <c r="D181" s="29" t="s">
        <v>32</v>
      </c>
      <c r="E181" s="26"/>
      <c r="F181" s="27"/>
      <c r="G181" s="27"/>
      <c r="H181" s="27"/>
      <c r="I181" s="27"/>
      <c r="J181" s="27"/>
      <c r="K181" s="28"/>
    </row>
    <row r="182" customFormat="false" ht="13.8" hidden="false" customHeight="false" outlineLevel="0" collapsed="false">
      <c r="A182" s="22"/>
      <c r="B182" s="23"/>
      <c r="C182" s="24"/>
      <c r="D182" s="25" t="s">
        <v>38</v>
      </c>
      <c r="E182" s="26" t="s">
        <v>78</v>
      </c>
      <c r="F182" s="27" t="n">
        <v>150</v>
      </c>
      <c r="G182" s="27" t="n">
        <v>1.1</v>
      </c>
      <c r="H182" s="27" t="n">
        <v>5.8</v>
      </c>
      <c r="I182" s="27" t="n">
        <v>9.1</v>
      </c>
      <c r="J182" s="27" t="n">
        <v>132</v>
      </c>
      <c r="K182" s="28" t="n">
        <v>7</v>
      </c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36</v>
      </c>
      <c r="E184" s="34"/>
      <c r="F184" s="35" t="n">
        <f aca="false">SUM(F177:F183)</f>
        <v>740</v>
      </c>
      <c r="G184" s="35" t="n">
        <f aca="false">SUM(G177:G183)</f>
        <v>21.2</v>
      </c>
      <c r="H184" s="35" t="n">
        <f aca="false">SUM(H177:H183)</f>
        <v>26.56</v>
      </c>
      <c r="I184" s="35" t="n">
        <f aca="false">SUM(I177:I183)</f>
        <v>90.76</v>
      </c>
      <c r="J184" s="35" t="n">
        <f aca="false">SUM(J177:J183)</f>
        <v>771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37</v>
      </c>
      <c r="D185" s="29" t="s">
        <v>38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39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40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25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36</v>
      </c>
      <c r="E194" s="40"/>
      <c r="F194" s="35" t="n">
        <f aca="false">SUM(F185:F193)</f>
        <v>0</v>
      </c>
      <c r="G194" s="35" t="n">
        <f aca="false">SUM(G185:G193)</f>
        <v>0</v>
      </c>
      <c r="H194" s="35" t="n">
        <f aca="false">SUM(H185:H193)</f>
        <v>0</v>
      </c>
      <c r="I194" s="35" t="n">
        <f aca="false">SUM(I185:I193)</f>
        <v>0</v>
      </c>
      <c r="J194" s="35" t="n">
        <f aca="false">SUM(J185:J193)</f>
        <v>0</v>
      </c>
      <c r="K194" s="36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44</v>
      </c>
      <c r="D195" s="43"/>
      <c r="E195" s="44"/>
      <c r="F195" s="45" t="n">
        <f aca="false">F184+F194</f>
        <v>740</v>
      </c>
      <c r="G195" s="45" t="n">
        <f aca="false">G184+G194</f>
        <v>21.2</v>
      </c>
      <c r="H195" s="45" t="n">
        <f aca="false">H184+H194</f>
        <v>26.56</v>
      </c>
      <c r="I195" s="45" t="n">
        <f aca="false">I184+I194</f>
        <v>90.76</v>
      </c>
      <c r="J195" s="45" t="n">
        <f aca="false">J184+J194</f>
        <v>771</v>
      </c>
      <c r="K195" s="45"/>
    </row>
    <row r="196" customFormat="false" ht="13.5" hidden="false" customHeight="true" outlineLevel="0" collapsed="false">
      <c r="A196" s="50"/>
      <c r="B196" s="51"/>
      <c r="C196" s="52" t="s">
        <v>79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668.2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27.415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28.552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102.466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782.493</v>
      </c>
      <c r="K196" s="53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2024-04-07T14:24:52Z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